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imandl\Documents\Projekty\3 Kybez 2\3 Zadávání\Fin\fin\tenosol\Poslední verze\poslední úprava\"/>
    </mc:Choice>
  </mc:AlternateContent>
  <bookViews>
    <workbookView xWindow="0" yWindow="0" windowWidth="38400" windowHeight="17850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1" l="1"/>
  <c r="B12" i="1"/>
  <c r="B15" i="1" s="1"/>
  <c r="D3" i="1"/>
  <c r="E3" i="1" s="1"/>
  <c r="D4" i="1"/>
  <c r="E4" i="1" s="1"/>
  <c r="D5" i="1"/>
  <c r="E5" i="1" s="1"/>
  <c r="D6" i="1"/>
  <c r="E6" i="1" s="1"/>
  <c r="D7" i="1"/>
  <c r="E7" i="1" s="1"/>
  <c r="D8" i="1"/>
  <c r="E8" i="1" s="1"/>
  <c r="D9" i="1"/>
  <c r="E9" i="1" s="1"/>
  <c r="D10" i="1"/>
  <c r="E10" i="1" s="1"/>
  <c r="D11" i="1"/>
  <c r="E11" i="1" s="1"/>
  <c r="D13" i="1"/>
  <c r="E13" i="1" s="1"/>
  <c r="E14" i="1" s="1"/>
  <c r="D2" i="1"/>
  <c r="E2" i="1" s="1"/>
  <c r="E12" i="1" l="1"/>
  <c r="D12" i="1"/>
  <c r="E15" i="1"/>
  <c r="D14" i="1"/>
  <c r="D15" i="1" s="1"/>
</calcChain>
</file>

<file path=xl/sharedStrings.xml><?xml version="1.0" encoding="utf-8"?>
<sst xmlns="http://schemas.openxmlformats.org/spreadsheetml/2006/main" count="23" uniqueCount="22">
  <si>
    <t>Položka</t>
  </si>
  <si>
    <t>Podrobný návrh cílového konceptu řešení</t>
  </si>
  <si>
    <t>Firewall</t>
  </si>
  <si>
    <t>NDR systém</t>
  </si>
  <si>
    <t>EDR systém</t>
  </si>
  <si>
    <t>LOG management systém</t>
  </si>
  <si>
    <t>PAM systém</t>
  </si>
  <si>
    <t>SIEM systém</t>
  </si>
  <si>
    <t>Svolávací systém SAIW</t>
  </si>
  <si>
    <t>Požadované služby a dodávky integrace</t>
  </si>
  <si>
    <t>SOC</t>
  </si>
  <si>
    <t>CELKEM</t>
  </si>
  <si>
    <t>-</t>
  </si>
  <si>
    <t>Podpora provozu po dobu 5 let od akceptace předávacího protokolu*</t>
  </si>
  <si>
    <t>* (Před úplným předáním a převzetím díla je podpora provozu součástí ostatních oceněných položek).</t>
  </si>
  <si>
    <t xml:space="preserve"> -</t>
  </si>
  <si>
    <t>CELKEM PODPORA</t>
  </si>
  <si>
    <t xml:space="preserve">Cena v Kč bez DPH </t>
  </si>
  <si>
    <t>Výše DPH v Kč</t>
  </si>
  <si>
    <t xml:space="preserve">Cena v Kč s DPH </t>
  </si>
  <si>
    <t>Sazba DPH v %</t>
  </si>
  <si>
    <t>CELKEM DODÁVKA + IMPLEMENTACE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</si>
</sst>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1" xfId="0" applyFont="1" applyBorder="1" applyAlignment="1">
      <alignment wrapText="1"/>
    </xf>
    <xf numFmtId="0" fontId="2" fillId="0" borderId="13" xfId="0" applyFont="1" applyBorder="1"/>
    <xf numFmtId="0" fontId="2" fillId="0" borderId="1" xfId="0" applyFont="1" applyBorder="1"/>
    <xf numFmtId="0" fontId="1" fillId="2" borderId="5" xfId="0" applyFont="1" applyFill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12" xfId="0" applyFont="1" applyBorder="1" applyAlignment="1">
      <alignment horizontal="center"/>
    </xf>
    <xf numFmtId="0" fontId="1" fillId="0" borderId="0" xfId="0" applyFont="1"/>
    <xf numFmtId="0" fontId="1" fillId="0" borderId="4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0" xfId="0" applyFont="1" applyAlignment="1">
      <alignment horizontal="left" vertical="center"/>
    </xf>
    <xf numFmtId="0" fontId="2" fillId="0" borderId="10" xfId="0" applyFont="1" applyBorder="1" applyAlignment="1">
      <alignment horizontal="justify" vertical="center" wrapText="1"/>
    </xf>
    <xf numFmtId="0" fontId="2" fillId="3" borderId="15" xfId="0" applyFont="1" applyFill="1" applyBorder="1" applyAlignment="1">
      <alignment wrapText="1"/>
    </xf>
    <xf numFmtId="0" fontId="2" fillId="3" borderId="11" xfId="0" applyFont="1" applyFill="1" applyBorder="1" applyAlignment="1">
      <alignment wrapText="1"/>
    </xf>
    <xf numFmtId="0" fontId="2" fillId="3" borderId="17" xfId="0" applyFont="1" applyFill="1" applyBorder="1" applyAlignment="1">
      <alignment wrapText="1"/>
    </xf>
    <xf numFmtId="0" fontId="2" fillId="0" borderId="18" xfId="0" applyFont="1" applyBorder="1" applyAlignment="1">
      <alignment horizontal="left" vertical="center" wrapText="1"/>
    </xf>
    <xf numFmtId="0" fontId="2" fillId="3" borderId="19" xfId="0" applyFont="1" applyFill="1" applyBorder="1" applyAlignment="1">
      <alignment wrapText="1"/>
    </xf>
    <xf numFmtId="0" fontId="2" fillId="3" borderId="20" xfId="0" applyFont="1" applyFill="1" applyBorder="1" applyAlignment="1">
      <alignment wrapText="1"/>
    </xf>
    <xf numFmtId="0" fontId="1" fillId="0" borderId="5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3" borderId="11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4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G13" sqref="G13"/>
    </sheetView>
  </sheetViews>
  <sheetFormatPr defaultRowHeight="15" x14ac:dyDescent="0.25"/>
  <cols>
    <col min="1" max="1" width="37.7109375" customWidth="1"/>
    <col min="2" max="2" width="27" customWidth="1"/>
    <col min="3" max="3" width="15.140625" customWidth="1"/>
    <col min="4" max="4" width="23.7109375" customWidth="1"/>
    <col min="5" max="5" width="33.28515625" customWidth="1"/>
  </cols>
  <sheetData>
    <row r="1" spans="1:5" ht="15.75" thickBot="1" x14ac:dyDescent="0.3">
      <c r="A1" s="25" t="s">
        <v>0</v>
      </c>
      <c r="B1" s="26" t="s">
        <v>17</v>
      </c>
      <c r="C1" s="26" t="s">
        <v>20</v>
      </c>
      <c r="D1" s="26" t="s">
        <v>18</v>
      </c>
      <c r="E1" s="27" t="s">
        <v>19</v>
      </c>
    </row>
    <row r="2" spans="1:5" ht="30" x14ac:dyDescent="0.25">
      <c r="A2" s="11" t="s">
        <v>1</v>
      </c>
      <c r="B2" s="4">
        <v>0</v>
      </c>
      <c r="C2" s="21">
        <v>21</v>
      </c>
      <c r="D2" s="5">
        <f>B2*0.21</f>
        <v>0</v>
      </c>
      <c r="E2" s="6">
        <f>B2+D2</f>
        <v>0</v>
      </c>
    </row>
    <row r="3" spans="1:5" x14ac:dyDescent="0.25">
      <c r="A3" s="12" t="s">
        <v>2</v>
      </c>
      <c r="B3" s="7">
        <v>0</v>
      </c>
      <c r="C3" s="22">
        <v>21</v>
      </c>
      <c r="D3" s="8">
        <f t="shared" ref="D3:D13" si="0">B3*0.21</f>
        <v>0</v>
      </c>
      <c r="E3" s="6">
        <f t="shared" ref="E3:E13" si="1">B3+D3</f>
        <v>0</v>
      </c>
    </row>
    <row r="4" spans="1:5" x14ac:dyDescent="0.25">
      <c r="A4" s="12" t="s">
        <v>3</v>
      </c>
      <c r="B4" s="7">
        <v>0</v>
      </c>
      <c r="C4" s="22">
        <v>21</v>
      </c>
      <c r="D4" s="8">
        <f t="shared" si="0"/>
        <v>0</v>
      </c>
      <c r="E4" s="6">
        <f t="shared" si="1"/>
        <v>0</v>
      </c>
    </row>
    <row r="5" spans="1:5" x14ac:dyDescent="0.25">
      <c r="A5" s="12" t="s">
        <v>4</v>
      </c>
      <c r="B5" s="7">
        <v>0</v>
      </c>
      <c r="C5" s="22">
        <v>21</v>
      </c>
      <c r="D5" s="8">
        <f t="shared" si="0"/>
        <v>0</v>
      </c>
      <c r="E5" s="6">
        <f t="shared" si="1"/>
        <v>0</v>
      </c>
    </row>
    <row r="6" spans="1:5" x14ac:dyDescent="0.25">
      <c r="A6" s="12" t="s">
        <v>5</v>
      </c>
      <c r="B6" s="7">
        <v>0</v>
      </c>
      <c r="C6" s="22">
        <v>21</v>
      </c>
      <c r="D6" s="8">
        <f t="shared" si="0"/>
        <v>0</v>
      </c>
      <c r="E6" s="6">
        <f t="shared" si="1"/>
        <v>0</v>
      </c>
    </row>
    <row r="7" spans="1:5" x14ac:dyDescent="0.25">
      <c r="A7" s="12" t="s">
        <v>6</v>
      </c>
      <c r="B7" s="7">
        <v>0</v>
      </c>
      <c r="C7" s="22">
        <v>21</v>
      </c>
      <c r="D7" s="8">
        <f t="shared" si="0"/>
        <v>0</v>
      </c>
      <c r="E7" s="6">
        <f t="shared" si="1"/>
        <v>0</v>
      </c>
    </row>
    <row r="8" spans="1:5" x14ac:dyDescent="0.25">
      <c r="A8" s="12" t="s">
        <v>7</v>
      </c>
      <c r="B8" s="7">
        <v>0</v>
      </c>
      <c r="C8" s="22">
        <v>21</v>
      </c>
      <c r="D8" s="8">
        <f t="shared" si="0"/>
        <v>0</v>
      </c>
      <c r="E8" s="6">
        <f t="shared" si="1"/>
        <v>0</v>
      </c>
    </row>
    <row r="9" spans="1:5" x14ac:dyDescent="0.25">
      <c r="A9" s="12" t="s">
        <v>8</v>
      </c>
      <c r="B9" s="7">
        <v>0</v>
      </c>
      <c r="C9" s="22">
        <v>21</v>
      </c>
      <c r="D9" s="8">
        <f t="shared" si="0"/>
        <v>0</v>
      </c>
      <c r="E9" s="6">
        <f t="shared" si="1"/>
        <v>0</v>
      </c>
    </row>
    <row r="10" spans="1:5" ht="37.5" customHeight="1" x14ac:dyDescent="0.25">
      <c r="A10" s="12" t="s">
        <v>9</v>
      </c>
      <c r="B10" s="7">
        <v>0</v>
      </c>
      <c r="C10" s="22">
        <v>21</v>
      </c>
      <c r="D10" s="8">
        <f t="shared" si="0"/>
        <v>0</v>
      </c>
      <c r="E10" s="6">
        <f t="shared" si="1"/>
        <v>0</v>
      </c>
    </row>
    <row r="11" spans="1:5" x14ac:dyDescent="0.25">
      <c r="A11" s="12" t="s">
        <v>10</v>
      </c>
      <c r="B11" s="7">
        <v>0</v>
      </c>
      <c r="C11" s="22">
        <v>21</v>
      </c>
      <c r="D11" s="8">
        <f t="shared" si="0"/>
        <v>0</v>
      </c>
      <c r="E11" s="6">
        <f t="shared" si="1"/>
        <v>0</v>
      </c>
    </row>
    <row r="12" spans="1:5" x14ac:dyDescent="0.25">
      <c r="A12" s="14" t="s">
        <v>21</v>
      </c>
      <c r="B12" s="16">
        <f>SUM(B2:B11)</f>
        <v>0</v>
      </c>
      <c r="C12" s="23" t="s">
        <v>15</v>
      </c>
      <c r="D12" s="16">
        <f>SUM(D2:D11)</f>
        <v>0</v>
      </c>
      <c r="E12" s="20">
        <f>SUM(E2:E11)</f>
        <v>0</v>
      </c>
    </row>
    <row r="13" spans="1:5" ht="30" x14ac:dyDescent="0.25">
      <c r="A13" s="29" t="s">
        <v>13</v>
      </c>
      <c r="B13" s="7">
        <v>0</v>
      </c>
      <c r="C13" s="22">
        <v>21</v>
      </c>
      <c r="D13" s="8">
        <f t="shared" si="0"/>
        <v>0</v>
      </c>
      <c r="E13" s="6">
        <f t="shared" si="1"/>
        <v>0</v>
      </c>
    </row>
    <row r="14" spans="1:5" ht="15.75" thickBot="1" x14ac:dyDescent="0.3">
      <c r="A14" s="18" t="s">
        <v>16</v>
      </c>
      <c r="B14" s="19">
        <f>B13</f>
        <v>0</v>
      </c>
      <c r="C14" s="24" t="s">
        <v>15</v>
      </c>
      <c r="D14" s="17">
        <f>D13</f>
        <v>0</v>
      </c>
      <c r="E14" s="15">
        <f>E13</f>
        <v>0</v>
      </c>
    </row>
    <row r="15" spans="1:5" ht="15.75" thickBot="1" x14ac:dyDescent="0.3">
      <c r="A15" s="28" t="s">
        <v>11</v>
      </c>
      <c r="B15" s="3">
        <f>B12+B14</f>
        <v>0</v>
      </c>
      <c r="C15" s="9" t="s">
        <v>12</v>
      </c>
      <c r="D15" s="1">
        <f>D12+D14</f>
        <v>0</v>
      </c>
      <c r="E15" s="2">
        <f>E12+E14</f>
        <v>0</v>
      </c>
    </row>
    <row r="16" spans="1:5" x14ac:dyDescent="0.25">
      <c r="A16" s="10"/>
      <c r="B16" s="10"/>
      <c r="C16" s="10"/>
      <c r="D16" s="10"/>
      <c r="E16" s="10"/>
    </row>
    <row r="17" spans="1:5" ht="16.5" customHeight="1" x14ac:dyDescent="0.25">
      <c r="A17" s="13" t="s">
        <v>14</v>
      </c>
      <c r="B17" s="10"/>
      <c r="C17" s="10"/>
      <c r="D17" s="10"/>
      <c r="E17" s="10"/>
    </row>
  </sheetData>
  <pageMargins left="0.7" right="0.7" top="0.75" bottom="0.75" header="0.3" footer="0.3"/>
  <pageSetup paperSize="9" orientation="landscape" r:id="rId1"/>
  <ignoredErrors>
    <ignoredError sqref="D12:E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Motal</dc:creator>
  <cp:lastModifiedBy>Simandl Martin Bc.</cp:lastModifiedBy>
  <cp:lastPrinted>2024-12-09T12:21:12Z</cp:lastPrinted>
  <dcterms:created xsi:type="dcterms:W3CDTF">2015-06-05T18:19:34Z</dcterms:created>
  <dcterms:modified xsi:type="dcterms:W3CDTF">2024-12-19T06:57:51Z</dcterms:modified>
</cp:coreProperties>
</file>